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D. Klčovo - lajbiky\KS 2019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6" i="4" l="1"/>
  <c r="G21" i="4" s="1"/>
  <c r="G22" i="4" s="1"/>
  <c r="G23" i="4" l="1"/>
</calcChain>
</file>

<file path=xl/sharedStrings.xml><?xml version="1.0" encoding="utf-8"?>
<sst xmlns="http://schemas.openxmlformats.org/spreadsheetml/2006/main" count="52" uniqueCount="40">
  <si>
    <t>P.Č.</t>
  </si>
  <si>
    <t>OZNAČENIE</t>
  </si>
  <si>
    <t>1.</t>
  </si>
  <si>
    <t xml:space="preserve">SPOLU bez DPH:   </t>
  </si>
  <si>
    <t xml:space="preserve">DPH 20%:   </t>
  </si>
  <si>
    <t>CELKOVÁ CENA /€/ bez DPH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</si>
  <si>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</si>
  <si>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</si>
  <si>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</si>
  <si>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</si>
  <si>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</si>
  <si>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</si>
  <si>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</si>
  <si>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</si>
  <si>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</si>
  <si>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</si>
  <si>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</si>
  <si>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</si>
  <si>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</si>
  <si>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</si>
  <si>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POČET m. j.</t>
  </si>
  <si>
    <t>m. j.</t>
  </si>
  <si>
    <t>kus</t>
  </si>
  <si>
    <t>m</t>
  </si>
  <si>
    <t xml:space="preserve">Videorekordér IP sieťový 32-kanálový, Kompresia H.264 / MJPEG Dual Stream, Dátový tok max. 200Mbps. z toho 128Mbps. pre nahrávanie, Rozlíšenie na monitor až 5Mpix, kompatibilné s hlavnými značkami IP kamier, HDMI/VGA výstup, ONVIF 2.3, Inteligentné vyhľadávanie, </t>
  </si>
  <si>
    <t>3.0 MPx kamera IP kompaktná exteriérová farebná Day / Night s IR filtrom, IR dosvit do 30m, 1/3” 3Mp progressivescan CMOS, 25/30fps@720P, citlivosť farebná 0.08Lux / F1.2, 0Lux (IR LED), napájanie 12VDC, 400mA, PoE, -30°C do 60°C, IP67</t>
  </si>
  <si>
    <t>držiak na Ubiquity</t>
  </si>
  <si>
    <t>Ubiquiti Locostation M5</t>
  </si>
  <si>
    <t>PoE injektor sada</t>
  </si>
  <si>
    <t>elektroinšatalačná krabica malá</t>
  </si>
  <si>
    <t>elektroinšatalačná krabica veľká</t>
  </si>
  <si>
    <t>kábel 3*1,5 cyky</t>
  </si>
  <si>
    <t>ftp kábel cat5e</t>
  </si>
  <si>
    <t>Patchkabel</t>
  </si>
  <si>
    <t>Zdroj 12V 1,5A</t>
  </si>
  <si>
    <t>viaczásuvková koncovka</t>
  </si>
  <si>
    <t>spojovací a montážny materiál</t>
  </si>
  <si>
    <t>Konfigurácia zariadení</t>
  </si>
  <si>
    <t>Montážne a inštalačné práce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</si>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</sst>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3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5" xfId="0" applyFont="1" applyBorder="1"/>
    <xf numFmtId="0" fontId="5" fillId="0" borderId="7" xfId="0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tabSelected="1" workbookViewId="0">
      <selection activeCell="J22" sqref="J22"/>
    </sheetView>
  </sheetViews>
  <sheetFormatPr defaultRowHeight="15" x14ac:dyDescent="0.25"/>
  <cols>
    <col min="1" max="1" width="2.28515625" style="3" customWidth="1"/>
    <col min="2" max="2" width="6.42578125" style="3" customWidth="1"/>
    <col min="3" max="3" width="28.85546875" style="3" customWidth="1"/>
    <col min="4" max="4" width="7.42578125" style="3" customWidth="1"/>
    <col min="5" max="5" width="9.140625" style="3" customWidth="1"/>
    <col min="6" max="6" width="13.28515625" style="3" customWidth="1"/>
    <col min="7" max="7" width="14.42578125" style="3" customWidth="1"/>
    <col min="8" max="16384" width="9.140625" style="3"/>
  </cols>
  <sheetData>
    <row r="2" spans="2:7" ht="18.75" x14ac:dyDescent="0.3">
      <c r="B2" s="1"/>
      <c r="C2" s="2"/>
      <c r="D2" s="2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ht="15.75" thickBot="1" x14ac:dyDescent="0.3">
      <c r="B4" s="1"/>
      <c r="C4" s="1"/>
      <c r="D4" s="1"/>
      <c r="E4" s="1"/>
      <c r="F4" s="16"/>
      <c r="G4" s="16"/>
    </row>
    <row r="5" spans="2:7" ht="63.75" thickTop="1" x14ac:dyDescent="0.25">
      <c r="B5" s="18" t="s">
        <v>0</v>
      </c>
      <c r="C5" s="13" t="s">
        <v>1</v>
      </c>
      <c r="D5" s="13" t="s">
        <v>21</v>
      </c>
      <c r="E5" s="13" t="s">
        <v>20</v>
      </c>
      <c r="F5" s="13" t="s">
        <v>7</v>
      </c>
      <c r="G5" s="22" t="s">
        <v>5</v>
      </c>
    </row>
    <row r="6" spans="2:7" ht="135" x14ac:dyDescent="0.25">
      <c r="B6" s="23" t="s">
        <v>2</v>
      </c>
      <c r="C6" s="25" t="s">
        <v>25</v>
      </c>
      <c r="D6" s="23" t="s">
        <v>22</v>
      </c>
      <c r="E6" s="23">
        <v>6</v>
      </c>
      <c r="F6" s="28"/>
      <c r="G6" s="24">
        <f>F6*E6</f>
        <v>0</v>
      </c>
    </row>
    <row r="7" spans="2:7" ht="150" x14ac:dyDescent="0.25">
      <c r="B7" s="23" t="s">
        <v>9</v>
      </c>
      <c r="C7" s="25" t="s">
        <v>24</v>
      </c>
      <c r="D7" s="23" t="s">
        <v>22</v>
      </c>
      <c r="E7" s="23">
        <v>1</v>
      </c>
      <c r="F7" s="28"/>
      <c r="G7" s="24">
        <f t="shared" ref="G7:G20" si="0">F7*E7</f>
        <v>0</v>
      </c>
    </row>
    <row r="8" spans="2:7" x14ac:dyDescent="0.25">
      <c r="B8" s="23" t="s">
        <v>10</v>
      </c>
      <c r="C8" s="25" t="s">
        <v>26</v>
      </c>
      <c r="D8" s="23" t="s">
        <v>22</v>
      </c>
      <c r="E8" s="23">
        <v>6</v>
      </c>
      <c r="F8" s="28"/>
      <c r="G8" s="24">
        <f t="shared" si="0"/>
        <v>0</v>
      </c>
    </row>
    <row r="9" spans="2:7" x14ac:dyDescent="0.25">
      <c r="B9" s="23" t="s">
        <v>11</v>
      </c>
      <c r="C9" s="25" t="s">
        <v>27</v>
      </c>
      <c r="D9" s="23" t="s">
        <v>22</v>
      </c>
      <c r="E9" s="23">
        <v>6</v>
      </c>
      <c r="F9" s="28"/>
      <c r="G9" s="24">
        <f t="shared" si="0"/>
        <v>0</v>
      </c>
    </row>
    <row r="10" spans="2:7" x14ac:dyDescent="0.25">
      <c r="B10" s="23" t="s">
        <v>12</v>
      </c>
      <c r="C10" s="25" t="s">
        <v>28</v>
      </c>
      <c r="D10" s="23" t="s">
        <v>22</v>
      </c>
      <c r="E10" s="23">
        <v>6</v>
      </c>
      <c r="F10" s="28"/>
      <c r="G10" s="24">
        <f t="shared" si="0"/>
        <v>0</v>
      </c>
    </row>
    <row r="11" spans="2:7" x14ac:dyDescent="0.25">
      <c r="B11" s="23" t="s">
        <v>13</v>
      </c>
      <c r="C11" s="25" t="s">
        <v>29</v>
      </c>
      <c r="D11" s="23" t="s">
        <v>22</v>
      </c>
      <c r="E11" s="23">
        <v>3</v>
      </c>
      <c r="F11" s="28"/>
      <c r="G11" s="24">
        <f t="shared" si="0"/>
        <v>0</v>
      </c>
    </row>
    <row r="12" spans="2:7" x14ac:dyDescent="0.25">
      <c r="B12" s="23" t="s">
        <v>14</v>
      </c>
      <c r="C12" s="25" t="s">
        <v>30</v>
      </c>
      <c r="D12" s="23" t="s">
        <v>22</v>
      </c>
      <c r="E12" s="23">
        <v>4</v>
      </c>
      <c r="F12" s="28"/>
      <c r="G12" s="24">
        <f t="shared" si="0"/>
        <v>0</v>
      </c>
    </row>
    <row r="13" spans="2:7" x14ac:dyDescent="0.25">
      <c r="B13" s="23" t="s">
        <v>15</v>
      </c>
      <c r="C13" s="25" t="s">
        <v>31</v>
      </c>
      <c r="D13" s="23" t="s">
        <v>23</v>
      </c>
      <c r="E13" s="23">
        <v>20</v>
      </c>
      <c r="F13" s="28"/>
      <c r="G13" s="24">
        <f t="shared" si="0"/>
        <v>0</v>
      </c>
    </row>
    <row r="14" spans="2:7" x14ac:dyDescent="0.25">
      <c r="B14" s="23" t="s">
        <v>16</v>
      </c>
      <c r="C14" s="25" t="s">
        <v>32</v>
      </c>
      <c r="D14" s="23" t="s">
        <v>23</v>
      </c>
      <c r="E14" s="23">
        <v>300</v>
      </c>
      <c r="F14" s="28"/>
      <c r="G14" s="24">
        <f t="shared" si="0"/>
        <v>0</v>
      </c>
    </row>
    <row r="15" spans="2:7" x14ac:dyDescent="0.25">
      <c r="B15" s="23" t="s">
        <v>17</v>
      </c>
      <c r="C15" s="25" t="s">
        <v>33</v>
      </c>
      <c r="D15" s="23" t="s">
        <v>22</v>
      </c>
      <c r="E15" s="23">
        <v>5</v>
      </c>
      <c r="F15" s="28"/>
      <c r="G15" s="24">
        <f t="shared" si="0"/>
        <v>0</v>
      </c>
    </row>
    <row r="16" spans="2:7" x14ac:dyDescent="0.25">
      <c r="B16" s="23" t="s">
        <v>18</v>
      </c>
      <c r="C16" s="25" t="s">
        <v>34</v>
      </c>
      <c r="D16" s="23" t="s">
        <v>22</v>
      </c>
      <c r="E16" s="23">
        <v>6</v>
      </c>
      <c r="F16" s="28"/>
      <c r="G16" s="24">
        <f t="shared" si="0"/>
        <v>0</v>
      </c>
    </row>
    <row r="17" spans="2:7" x14ac:dyDescent="0.25">
      <c r="B17" s="23" t="s">
        <v>19</v>
      </c>
      <c r="C17" s="25" t="s">
        <v>35</v>
      </c>
      <c r="D17" s="23" t="s">
        <v>22</v>
      </c>
      <c r="E17" s="23">
        <v>4</v>
      </c>
      <c r="F17" s="28"/>
      <c r="G17" s="24">
        <f t="shared" si="0"/>
        <v>0</v>
      </c>
    </row>
    <row r="18" spans="2:7" x14ac:dyDescent="0.25">
      <c r="B18" s="23">
        <v>13</v>
      </c>
      <c r="C18" s="25" t="s">
        <v>36</v>
      </c>
      <c r="D18" s="23" t="s">
        <v>22</v>
      </c>
      <c r="E18" s="23">
        <v>6</v>
      </c>
      <c r="F18" s="28"/>
      <c r="G18" s="24">
        <f t="shared" si="0"/>
        <v>0</v>
      </c>
    </row>
    <row r="19" spans="2:7" x14ac:dyDescent="0.25">
      <c r="B19" s="23">
        <v>14</v>
      </c>
      <c r="C19" s="25" t="s">
        <v>37</v>
      </c>
      <c r="D19" s="23" t="s">
        <v>39</v>
      </c>
      <c r="E19" s="23">
        <v>10</v>
      </c>
      <c r="F19" s="28"/>
      <c r="G19" s="24">
        <f t="shared" si="0"/>
        <v>0</v>
      </c>
    </row>
    <row r="20" spans="2:7" x14ac:dyDescent="0.25">
      <c r="B20" s="23">
        <v>15</v>
      </c>
      <c r="C20" s="25" t="s">
        <v>38</v>
      </c>
      <c r="D20" s="23" t="s">
        <v>39</v>
      </c>
      <c r="E20" s="23">
        <v>50</v>
      </c>
      <c r="F20" s="27"/>
      <c r="G20" s="24">
        <f t="shared" si="0"/>
        <v>0</v>
      </c>
    </row>
    <row r="21" spans="2:7" x14ac:dyDescent="0.25">
      <c r="B21" s="19"/>
      <c r="C21" s="14" t="s">
        <v>3</v>
      </c>
      <c r="D21" s="14"/>
      <c r="E21" s="15"/>
      <c r="F21" s="20" t="s">
        <v>8</v>
      </c>
      <c r="G21" s="21">
        <f>SUM(G6:G20)</f>
        <v>0</v>
      </c>
    </row>
    <row r="22" spans="2:7" x14ac:dyDescent="0.25">
      <c r="B22" s="26" t="s">
        <v>4</v>
      </c>
      <c r="C22" s="26"/>
      <c r="D22" s="26"/>
      <c r="E22" s="26"/>
      <c r="F22" s="26"/>
      <c r="G22" s="17">
        <f>0.2*G21</f>
        <v>0</v>
      </c>
    </row>
    <row r="23" spans="2:7" x14ac:dyDescent="0.25">
      <c r="B23" s="26" t="s">
        <v>6</v>
      </c>
      <c r="C23" s="26"/>
      <c r="D23" s="26"/>
      <c r="E23" s="26"/>
      <c r="F23" s="26"/>
      <c r="G23" s="17">
        <f>G21+G22</f>
        <v>0</v>
      </c>
    </row>
    <row r="24" spans="2:7" x14ac:dyDescent="0.25">
      <c r="B24" s="4"/>
      <c r="C24" s="6"/>
      <c r="D24" s="6"/>
      <c r="E24" s="5"/>
      <c r="F24" s="5"/>
      <c r="G24" s="5"/>
    </row>
    <row r="25" spans="2:7" x14ac:dyDescent="0.25">
      <c r="B25" s="9"/>
      <c r="C25" s="9"/>
      <c r="D25" s="9"/>
      <c r="E25" s="9"/>
      <c r="F25" s="9"/>
      <c r="G25" s="9"/>
    </row>
    <row r="26" spans="2:7" x14ac:dyDescent="0.25">
      <c r="B26" s="10"/>
      <c r="C26" s="7"/>
      <c r="D26" s="7"/>
      <c r="E26" s="4"/>
      <c r="F26" s="10"/>
      <c r="G26" s="7"/>
    </row>
    <row r="27" spans="2:7" x14ac:dyDescent="0.25">
      <c r="B27" s="10"/>
      <c r="C27" s="7"/>
      <c r="D27" s="7"/>
      <c r="E27" s="4"/>
      <c r="F27" s="10"/>
      <c r="G27" s="7"/>
    </row>
    <row r="28" spans="2:7" ht="18.75" x14ac:dyDescent="0.3">
      <c r="B28" s="11"/>
      <c r="C28" s="8"/>
      <c r="D28" s="8"/>
      <c r="E28" s="12"/>
      <c r="F28" s="11"/>
      <c r="G28" s="8"/>
    </row>
  </sheetData>
  <mergeCells count="2">
    <mergeCell ref="B22:F22"/>
    <mergeCell ref="B23:F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2019-07-11T06:19:23Z</dcterms:modified>
</cp:coreProperties>
</file>