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D. Klčovo - lajbiky\Závlaha\"/>
    </mc:Choice>
  </mc:AlternateContent>
  <bookViews>
    <workbookView xWindow="675" yWindow="495" windowWidth="27840" windowHeight="170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F65" i="1"/>
  <c r="F11" i="1" l="1"/>
  <c r="F12" i="1"/>
  <c r="F13" i="1"/>
  <c r="F14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40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10" i="1"/>
  <c r="F68" i="1" l="1"/>
  <c r="F69" i="1"/>
  <c r="F70" i="1" s="1"/>
</calcChain>
</file>

<file path=xl/sharedStrings.xml><?xml version="1.0" encoding="utf-8"?>
<sst xmlns="http://schemas.openxmlformats.org/spreadsheetml/2006/main" count="174" uniqueCount="125">
  <si>
    <t>VÝKAZ VÝMER</t>
  </si>
  <si>
    <t>Objednávateľ: Obec Dlhé Klčovo</t>
  </si>
  <si>
    <t xml:space="preserve">P.č. </t>
  </si>
  <si>
    <t>Názov položky</t>
  </si>
  <si>
    <t>Počet</t>
  </si>
  <si>
    <t>M.j.</t>
  </si>
  <si>
    <t>Jednotková cena bez DPH</t>
  </si>
  <si>
    <t>Spolu cena bez DPH</t>
  </si>
  <si>
    <t>1.</t>
  </si>
  <si>
    <t>Postrekovače a príslušenstvo</t>
  </si>
  <si>
    <t>2.</t>
  </si>
  <si>
    <t>ks</t>
  </si>
  <si>
    <t>3.</t>
  </si>
  <si>
    <t>Koleno 1" VOZ/VNZ plast</t>
  </si>
  <si>
    <t>4.</t>
  </si>
  <si>
    <t>Koleno na PE potrubie 40 x 1" Vonkajší závit</t>
  </si>
  <si>
    <t>5.</t>
  </si>
  <si>
    <t>Teflonová páska 3/4"x50m</t>
  </si>
  <si>
    <t>6.</t>
  </si>
  <si>
    <t>Montáž - postrekovače a príslušenstvo</t>
  </si>
  <si>
    <t>Ovládací systém</t>
  </si>
  <si>
    <t>7.</t>
  </si>
  <si>
    <t>8.</t>
  </si>
  <si>
    <t>9.</t>
  </si>
  <si>
    <t>10.</t>
  </si>
  <si>
    <t>11.</t>
  </si>
  <si>
    <t>Závlahový kábel IRC 5 x 0,8 mm2 (100m)</t>
  </si>
  <si>
    <t>12.</t>
  </si>
  <si>
    <t>Závlahový kábel IRC 7 x 0,8 mm2 (100 m)</t>
  </si>
  <si>
    <t>13.</t>
  </si>
  <si>
    <t>Montáž - ovládací systém</t>
  </si>
  <si>
    <t>Potrubia a tvarovky</t>
  </si>
  <si>
    <t>14.</t>
  </si>
  <si>
    <t>Potrubie HD-PE 100 63x3,8 mm PN 10</t>
  </si>
  <si>
    <t>m</t>
  </si>
  <si>
    <t>15.</t>
  </si>
  <si>
    <t>Potrubie HD-PE 100 40x2,4 mm PN 10</t>
  </si>
  <si>
    <t>16.</t>
  </si>
  <si>
    <t>Spojka na PE potrubie 40 priama</t>
  </si>
  <si>
    <t>17.</t>
  </si>
  <si>
    <t>Prechodka na PE potrubie 40x1" Vnútorný závit</t>
  </si>
  <si>
    <t>18.</t>
  </si>
  <si>
    <t>T-kus na PE potrubie 63</t>
  </si>
  <si>
    <t>19.</t>
  </si>
  <si>
    <t>Zátka na PE potrubie 63</t>
  </si>
  <si>
    <t>20.</t>
  </si>
  <si>
    <t>Koleno na PE potrubie 63</t>
  </si>
  <si>
    <t>21.</t>
  </si>
  <si>
    <t>Prechodka na PE potrubie 63x2" Vonkajší závt</t>
  </si>
  <si>
    <t>22.</t>
  </si>
  <si>
    <t>Montáž - Potrubie a tvarovky</t>
  </si>
  <si>
    <t>Uzatváracie armatúry a ventilové šachty</t>
  </si>
  <si>
    <t>23.</t>
  </si>
  <si>
    <t>Elektroventil 100-DV-MM</t>
  </si>
  <si>
    <t>24.</t>
  </si>
  <si>
    <t>Navrtávací pás 63 x 1" zosilnený PN 16</t>
  </si>
  <si>
    <t>25.</t>
  </si>
  <si>
    <t>26.</t>
  </si>
  <si>
    <t>27.</t>
  </si>
  <si>
    <t>Montáž - uzatváracie armatúry a ventilové šachty</t>
  </si>
  <si>
    <t>Filtrácia</t>
  </si>
  <si>
    <t>28.</t>
  </si>
  <si>
    <t>29.</t>
  </si>
  <si>
    <t>Guľový ventil 2" FF páka - plast</t>
  </si>
  <si>
    <t>30.</t>
  </si>
  <si>
    <t>Montáž - filtrácia</t>
  </si>
  <si>
    <t>Čerpacia technika</t>
  </si>
  <si>
    <t>31.</t>
  </si>
  <si>
    <t>Ponorné čerpadlo  140-79 3,0kw,400V,2"</t>
  </si>
  <si>
    <t>32.</t>
  </si>
  <si>
    <t>Kábel H07RN-F 4x1,5</t>
  </si>
  <si>
    <t>33.</t>
  </si>
  <si>
    <t>Vsuvka 2" mosadz</t>
  </si>
  <si>
    <t>34.</t>
  </si>
  <si>
    <t>Spätná klapka 2" celokovová</t>
  </si>
  <si>
    <t>35.</t>
  </si>
  <si>
    <t>36.</t>
  </si>
  <si>
    <t>Glycerínový manometer 0-10 bar bočný</t>
  </si>
  <si>
    <t>37.</t>
  </si>
  <si>
    <t>38.</t>
  </si>
  <si>
    <t>Nátrubok/mufňa 1/4" mosadz</t>
  </si>
  <si>
    <t>39.</t>
  </si>
  <si>
    <t>Tlaková nádoba SPTB 24 l horizontal</t>
  </si>
  <si>
    <t>40.</t>
  </si>
  <si>
    <t>Frekvenčný menič GD200, 5,5kW, 400V, 14(9,5)A</t>
  </si>
  <si>
    <t>41.</t>
  </si>
  <si>
    <t>Motorová tlmivka, In 10A, 3x400V, IP00</t>
  </si>
  <si>
    <t>42.</t>
  </si>
  <si>
    <t>Tlakový snímač mrazuvzdorný, 20m kábel</t>
  </si>
  <si>
    <t>43.</t>
  </si>
  <si>
    <t>Skrinka IP66 pre meniče do 5,5kW s osad. vývodkami</t>
  </si>
  <si>
    <t>44.</t>
  </si>
  <si>
    <t>Montáž - čerpacia technika</t>
  </si>
  <si>
    <t>Zemné práce</t>
  </si>
  <si>
    <t>45.</t>
  </si>
  <si>
    <t>Vyhĺbenie ryhy pre PE potrubie</t>
  </si>
  <si>
    <t>46.</t>
  </si>
  <si>
    <t>Zásyp ryhy pre PE potrubie</t>
  </si>
  <si>
    <t>47.</t>
  </si>
  <si>
    <t>Výkop pre postrekovač a jeho výškové osadenie</t>
  </si>
  <si>
    <t>48.</t>
  </si>
  <si>
    <t>Výkop pre ventilové šachty</t>
  </si>
  <si>
    <t>49.</t>
  </si>
  <si>
    <t>Zásyp ventilových šácht</t>
  </si>
  <si>
    <t>Názov stavby: Závlahový systém futbalového ihriska Dlhé Klčovo</t>
  </si>
  <si>
    <t>Miesto: Futbalové ihrisko Dlhé Klčovo</t>
  </si>
  <si>
    <t>Postrekovač 8005-FC/PC alebo ekvivalent</t>
  </si>
  <si>
    <t>Ovládacia jednotka Hydrawise PHC 2401 E alebo ekvivalent</t>
  </si>
  <si>
    <t>WR2-RFC alebo ekvivalent Senzor dažďa a mrazu</t>
  </si>
  <si>
    <t>Konektor SNAPLOCK BVS alebo ekvivalent</t>
  </si>
  <si>
    <t>Konektor DBRY - 6 alebo ekvivalent</t>
  </si>
  <si>
    <t>Ventilová šachta VB-STD-H, Rain Bird alebo ekvivalent</t>
  </si>
  <si>
    <t>Teflonová niť Tangit Uni-Lock (80 m) alebo ekvivalent</t>
  </si>
  <si>
    <t>Filter Hydro - Spin - oceľová vložka 2" alebo ekvivalent</t>
  </si>
  <si>
    <t>Armatúra 5WA alebo ekvivalent 92 mm, 5 cestná</t>
  </si>
  <si>
    <t>Spolu bez DPH</t>
  </si>
  <si>
    <t>DPH 20%</t>
  </si>
  <si>
    <t>Spolu s DPH</t>
  </si>
  <si>
    <t xml:space="preserve">Zhotoviteľ: </t>
  </si>
  <si>
    <t xml:space="preserve">Dátum: 28.05.2020 </t>
  </si>
  <si>
    <t>Vypracoval:</t>
  </si>
  <si>
    <t>50.</t>
  </si>
  <si>
    <t>51.</t>
  </si>
  <si>
    <t xml:space="preserve">Zazimovanie </t>
  </si>
  <si>
    <t xml:space="preserve">Jarné spustenie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</si>
</sst>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;\-0"/>
    <numFmt numFmtId="165" formatCode="0.000;\-0.000"/>
    <numFmt numFmtId="166" formatCode="#,##0.00\ &quot;€&quot;"/>
    <numFmt numFmtId="167" formatCode="#,##0.00\ &quot;EUR&quot;"/>
  </numFmts>
  <fonts count="8">
    <font>
      <sz val="12"/>
      <color theme="1"/>
      <name val="Calibri"/>
      <family val="2"/>
      <charset val="238"/>
      <scheme val="minor"/>
    </font>
    <font>
      <b/>
      <sz val="20"/>
      <color indexed="8"/>
      <name val="Arial"/>
      <family val="2"/>
      <charset val="238"/>
    </font>
    <font>
      <sz val="9"/>
      <color indexed="8"/>
      <name val="ArialMT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164" fontId="0" fillId="0" borderId="4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65" fontId="0" fillId="0" borderId="1" xfId="0" applyNumberFormat="1" applyBorder="1" applyAlignment="1">
      <alignment horizontal="right" vertical="top"/>
    </xf>
    <xf numFmtId="166" fontId="0" fillId="0" borderId="1" xfId="0" applyNumberFormat="1" applyBorder="1" applyAlignment="1">
      <alignment horizontal="right" vertical="top"/>
    </xf>
    <xf numFmtId="166" fontId="0" fillId="0" borderId="0" xfId="0" applyNumberFormat="1" applyAlignment="1">
      <alignment horizontal="right" vertical="top"/>
    </xf>
    <xf numFmtId="164" fontId="3" fillId="0" borderId="4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center" vertical="top"/>
    </xf>
    <xf numFmtId="167" fontId="6" fillId="0" borderId="1" xfId="0" applyNumberFormat="1" applyFont="1" applyBorder="1" applyAlignment="1">
      <alignment horizontal="right" vertical="top"/>
    </xf>
    <xf numFmtId="167" fontId="0" fillId="0" borderId="1" xfId="0" applyNumberFormat="1" applyBorder="1"/>
    <xf numFmtId="167" fontId="7" fillId="0" borderId="1" xfId="0" applyNumberFormat="1" applyFont="1" applyBorder="1"/>
    <xf numFmtId="0" fontId="0" fillId="0" borderId="0" xfId="0" applyBorder="1" applyAlignment="1">
      <alignment horizontal="left" vertical="top"/>
    </xf>
    <xf numFmtId="165" fontId="0" fillId="0" borderId="0" xfId="0" applyNumberFormat="1" applyBorder="1" applyAlignment="1">
      <alignment horizontal="right" vertical="top"/>
    </xf>
    <xf numFmtId="166" fontId="0" fillId="0" borderId="0" xfId="0" applyNumberForma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BreakPreview" topLeftCell="A53" zoomScaleNormal="158" workbookViewId="0">
      <selection activeCell="G57" sqref="G57"/>
    </sheetView>
  </sheetViews>
  <sheetFormatPr defaultColWidth="11" defaultRowHeight="15.75"/>
  <cols>
    <col min="1" max="1" width="3.75" customWidth="1"/>
    <col min="2" max="2" width="49" customWidth="1"/>
    <col min="3" max="3" width="7.375" customWidth="1"/>
    <col min="4" max="4" width="4" customWidth="1"/>
    <col min="5" max="5" width="11" customWidth="1"/>
    <col min="6" max="6" width="13.125" customWidth="1"/>
  </cols>
  <sheetData>
    <row r="1" spans="1:6" ht="26.25">
      <c r="A1" s="30" t="s">
        <v>0</v>
      </c>
      <c r="B1" s="30"/>
      <c r="C1" s="30"/>
      <c r="D1" s="30"/>
      <c r="E1" s="30"/>
      <c r="F1" s="30"/>
    </row>
    <row r="2" spans="1:6">
      <c r="A2" s="1"/>
      <c r="B2" s="2" t="s">
        <v>104</v>
      </c>
      <c r="C2" s="3"/>
      <c r="D2" s="4"/>
      <c r="E2" s="3"/>
      <c r="F2" s="3"/>
    </row>
    <row r="3" spans="1:6">
      <c r="A3" s="1"/>
      <c r="B3" s="5" t="s">
        <v>1</v>
      </c>
      <c r="C3" s="3"/>
      <c r="D3" s="4"/>
      <c r="E3" s="6"/>
      <c r="F3" s="7"/>
    </row>
    <row r="4" spans="1:6">
      <c r="A4" s="1"/>
      <c r="B4" s="5" t="s">
        <v>118</v>
      </c>
      <c r="C4" s="3"/>
      <c r="D4" s="4"/>
      <c r="E4" s="6"/>
      <c r="F4" s="7"/>
    </row>
    <row r="5" spans="1:6">
      <c r="A5" s="1"/>
      <c r="B5" s="5" t="s">
        <v>105</v>
      </c>
      <c r="C5" s="3"/>
      <c r="D5" s="4"/>
      <c r="E5" s="6"/>
      <c r="F5" s="8"/>
    </row>
    <row r="6" spans="1:6">
      <c r="A6" s="1"/>
      <c r="B6" s="9" t="s">
        <v>119</v>
      </c>
      <c r="C6" s="3"/>
      <c r="D6" s="4"/>
      <c r="E6" s="6" t="s">
        <v>120</v>
      </c>
      <c r="F6" s="9"/>
    </row>
    <row r="7" spans="1:6">
      <c r="A7" s="4"/>
      <c r="B7" s="2"/>
      <c r="C7" s="3"/>
      <c r="D7" s="4"/>
      <c r="E7" s="3"/>
      <c r="F7" s="3"/>
    </row>
    <row r="8" spans="1:6" ht="38.25">
      <c r="A8" s="10" t="s">
        <v>2</v>
      </c>
      <c r="B8" s="10" t="s">
        <v>3</v>
      </c>
      <c r="C8" s="10" t="s">
        <v>4</v>
      </c>
      <c r="D8" s="10" t="s">
        <v>5</v>
      </c>
      <c r="E8" s="11" t="s">
        <v>6</v>
      </c>
      <c r="F8" s="11" t="s">
        <v>7</v>
      </c>
    </row>
    <row r="9" spans="1:6">
      <c r="A9" s="12" t="s">
        <v>8</v>
      </c>
      <c r="B9" s="13" t="s">
        <v>9</v>
      </c>
      <c r="C9" s="3"/>
      <c r="D9" s="2"/>
      <c r="E9" s="1"/>
      <c r="F9" s="1"/>
    </row>
    <row r="10" spans="1:6">
      <c r="A10" s="14" t="s">
        <v>10</v>
      </c>
      <c r="B10" s="15" t="s">
        <v>106</v>
      </c>
      <c r="C10" s="16">
        <v>24</v>
      </c>
      <c r="D10" s="15" t="s">
        <v>11</v>
      </c>
      <c r="E10" s="17"/>
      <c r="F10" s="17">
        <f>C10*E10</f>
        <v>0</v>
      </c>
    </row>
    <row r="11" spans="1:6">
      <c r="A11" s="14" t="s">
        <v>12</v>
      </c>
      <c r="B11" s="15" t="s">
        <v>13</v>
      </c>
      <c r="C11" s="16">
        <v>24</v>
      </c>
      <c r="D11" s="15" t="s">
        <v>11</v>
      </c>
      <c r="E11" s="17"/>
      <c r="F11" s="17">
        <f t="shared" ref="F11:F63" si="0">C11*E11</f>
        <v>0</v>
      </c>
    </row>
    <row r="12" spans="1:6">
      <c r="A12" s="12" t="s">
        <v>14</v>
      </c>
      <c r="B12" s="15" t="s">
        <v>15</v>
      </c>
      <c r="C12" s="16">
        <v>24</v>
      </c>
      <c r="D12" s="15" t="s">
        <v>11</v>
      </c>
      <c r="E12" s="17"/>
      <c r="F12" s="17">
        <f t="shared" si="0"/>
        <v>0</v>
      </c>
    </row>
    <row r="13" spans="1:6">
      <c r="A13" s="14" t="s">
        <v>16</v>
      </c>
      <c r="B13" s="15" t="s">
        <v>17</v>
      </c>
      <c r="C13" s="16">
        <v>5</v>
      </c>
      <c r="D13" s="15" t="s">
        <v>11</v>
      </c>
      <c r="E13" s="17"/>
      <c r="F13" s="17">
        <f t="shared" si="0"/>
        <v>0</v>
      </c>
    </row>
    <row r="14" spans="1:6">
      <c r="A14" s="12" t="s">
        <v>18</v>
      </c>
      <c r="B14" s="15" t="s">
        <v>19</v>
      </c>
      <c r="C14" s="16">
        <v>1</v>
      </c>
      <c r="D14" s="15" t="s">
        <v>11</v>
      </c>
      <c r="E14" s="17"/>
      <c r="F14" s="17">
        <f t="shared" si="0"/>
        <v>0</v>
      </c>
    </row>
    <row r="15" spans="1:6">
      <c r="A15" s="12"/>
      <c r="B15" s="13" t="s">
        <v>20</v>
      </c>
      <c r="C15" s="3"/>
      <c r="D15" s="2"/>
      <c r="E15" s="18"/>
      <c r="F15" s="17"/>
    </row>
    <row r="16" spans="1:6">
      <c r="A16" s="19" t="s">
        <v>21</v>
      </c>
      <c r="B16" s="15" t="s">
        <v>107</v>
      </c>
      <c r="C16" s="16">
        <v>1</v>
      </c>
      <c r="D16" s="15" t="s">
        <v>11</v>
      </c>
      <c r="E16" s="17"/>
      <c r="F16" s="17">
        <f t="shared" si="0"/>
        <v>0</v>
      </c>
    </row>
    <row r="17" spans="1:6">
      <c r="A17" s="19" t="s">
        <v>22</v>
      </c>
      <c r="B17" s="15" t="s">
        <v>108</v>
      </c>
      <c r="C17" s="16">
        <v>1</v>
      </c>
      <c r="D17" s="15" t="s">
        <v>11</v>
      </c>
      <c r="E17" s="17"/>
      <c r="F17" s="17">
        <f t="shared" si="0"/>
        <v>0</v>
      </c>
    </row>
    <row r="18" spans="1:6">
      <c r="A18" s="19" t="s">
        <v>23</v>
      </c>
      <c r="B18" s="15" t="s">
        <v>109</v>
      </c>
      <c r="C18" s="16">
        <v>44</v>
      </c>
      <c r="D18" s="15" t="s">
        <v>11</v>
      </c>
      <c r="E18" s="17"/>
      <c r="F18" s="17">
        <f t="shared" si="0"/>
        <v>0</v>
      </c>
    </row>
    <row r="19" spans="1:6">
      <c r="A19" s="19" t="s">
        <v>24</v>
      </c>
      <c r="B19" s="15" t="s">
        <v>110</v>
      </c>
      <c r="C19" s="16">
        <v>6</v>
      </c>
      <c r="D19" s="15" t="s">
        <v>11</v>
      </c>
      <c r="E19" s="17"/>
      <c r="F19" s="17">
        <f t="shared" si="0"/>
        <v>0</v>
      </c>
    </row>
    <row r="20" spans="1:6">
      <c r="A20" s="19" t="s">
        <v>25</v>
      </c>
      <c r="B20" s="15" t="s">
        <v>26</v>
      </c>
      <c r="C20" s="16">
        <v>1.5</v>
      </c>
      <c r="D20" s="15" t="s">
        <v>11</v>
      </c>
      <c r="E20" s="17"/>
      <c r="F20" s="17">
        <f t="shared" si="0"/>
        <v>0</v>
      </c>
    </row>
    <row r="21" spans="1:6">
      <c r="A21" s="19" t="s">
        <v>27</v>
      </c>
      <c r="B21" s="15" t="s">
        <v>28</v>
      </c>
      <c r="C21" s="16">
        <v>2</v>
      </c>
      <c r="D21" s="15" t="s">
        <v>11</v>
      </c>
      <c r="E21" s="17"/>
      <c r="F21" s="17">
        <f t="shared" si="0"/>
        <v>0</v>
      </c>
    </row>
    <row r="22" spans="1:6">
      <c r="A22" s="19" t="s">
        <v>29</v>
      </c>
      <c r="B22" s="15" t="s">
        <v>30</v>
      </c>
      <c r="C22" s="16">
        <v>1</v>
      </c>
      <c r="D22" s="15" t="s">
        <v>11</v>
      </c>
      <c r="E22" s="17"/>
      <c r="F22" s="17">
        <f t="shared" si="0"/>
        <v>0</v>
      </c>
    </row>
    <row r="23" spans="1:6">
      <c r="A23" s="14"/>
      <c r="B23" s="13" t="s">
        <v>31</v>
      </c>
      <c r="C23" s="3"/>
      <c r="D23" s="2"/>
      <c r="E23" s="18"/>
      <c r="F23" s="17"/>
    </row>
    <row r="24" spans="1:6">
      <c r="A24" s="20" t="s">
        <v>32</v>
      </c>
      <c r="B24" s="15" t="s">
        <v>33</v>
      </c>
      <c r="C24" s="16">
        <v>150</v>
      </c>
      <c r="D24" s="15" t="s">
        <v>34</v>
      </c>
      <c r="E24" s="17"/>
      <c r="F24" s="17">
        <f t="shared" si="0"/>
        <v>0</v>
      </c>
    </row>
    <row r="25" spans="1:6">
      <c r="A25" s="20" t="s">
        <v>35</v>
      </c>
      <c r="B25" s="15" t="s">
        <v>36</v>
      </c>
      <c r="C25" s="16">
        <v>850</v>
      </c>
      <c r="D25" s="15" t="s">
        <v>34</v>
      </c>
      <c r="E25" s="17"/>
      <c r="F25" s="17">
        <f t="shared" si="0"/>
        <v>0</v>
      </c>
    </row>
    <row r="26" spans="1:6">
      <c r="A26" s="20" t="s">
        <v>37</v>
      </c>
      <c r="B26" s="15" t="s">
        <v>38</v>
      </c>
      <c r="C26" s="16">
        <v>6</v>
      </c>
      <c r="D26" s="15" t="s">
        <v>11</v>
      </c>
      <c r="E26" s="17"/>
      <c r="F26" s="17">
        <f t="shared" si="0"/>
        <v>0</v>
      </c>
    </row>
    <row r="27" spans="1:6">
      <c r="A27" s="20" t="s">
        <v>39</v>
      </c>
      <c r="B27" s="15" t="s">
        <v>40</v>
      </c>
      <c r="C27" s="16">
        <v>24</v>
      </c>
      <c r="D27" s="15" t="s">
        <v>11</v>
      </c>
      <c r="E27" s="17"/>
      <c r="F27" s="17">
        <f t="shared" si="0"/>
        <v>0</v>
      </c>
    </row>
    <row r="28" spans="1:6">
      <c r="A28" s="20" t="s">
        <v>41</v>
      </c>
      <c r="B28" s="15" t="s">
        <v>42</v>
      </c>
      <c r="C28" s="16">
        <v>2</v>
      </c>
      <c r="D28" s="15" t="s">
        <v>11</v>
      </c>
      <c r="E28" s="17"/>
      <c r="F28" s="17">
        <f t="shared" si="0"/>
        <v>0</v>
      </c>
    </row>
    <row r="29" spans="1:6">
      <c r="A29" s="20" t="s">
        <v>43</v>
      </c>
      <c r="B29" s="15" t="s">
        <v>44</v>
      </c>
      <c r="C29" s="16">
        <v>2</v>
      </c>
      <c r="D29" s="15" t="s">
        <v>11</v>
      </c>
      <c r="E29" s="17"/>
      <c r="F29" s="17">
        <f t="shared" si="0"/>
        <v>0</v>
      </c>
    </row>
    <row r="30" spans="1:6">
      <c r="A30" s="20" t="s">
        <v>45</v>
      </c>
      <c r="B30" s="15" t="s">
        <v>46</v>
      </c>
      <c r="C30" s="16">
        <v>2</v>
      </c>
      <c r="D30" s="15" t="s">
        <v>11</v>
      </c>
      <c r="E30" s="17"/>
      <c r="F30" s="17">
        <f t="shared" si="0"/>
        <v>0</v>
      </c>
    </row>
    <row r="31" spans="1:6">
      <c r="A31" s="20" t="s">
        <v>47</v>
      </c>
      <c r="B31" s="15" t="s">
        <v>48</v>
      </c>
      <c r="C31" s="16">
        <v>3</v>
      </c>
      <c r="D31" s="15" t="s">
        <v>11</v>
      </c>
      <c r="E31" s="17"/>
      <c r="F31" s="17">
        <f t="shared" si="0"/>
        <v>0</v>
      </c>
    </row>
    <row r="32" spans="1:6">
      <c r="A32" s="20" t="s">
        <v>49</v>
      </c>
      <c r="B32" s="15" t="s">
        <v>50</v>
      </c>
      <c r="C32" s="16">
        <v>1</v>
      </c>
      <c r="D32" s="15" t="s">
        <v>11</v>
      </c>
      <c r="E32" s="17"/>
      <c r="F32" s="17">
        <f t="shared" si="0"/>
        <v>0</v>
      </c>
    </row>
    <row r="33" spans="1:6">
      <c r="A33" s="12"/>
      <c r="B33" s="13" t="s">
        <v>51</v>
      </c>
      <c r="C33" s="3"/>
      <c r="D33" s="2"/>
      <c r="E33" s="18"/>
      <c r="F33" s="17"/>
    </row>
    <row r="34" spans="1:6">
      <c r="A34" s="19" t="s">
        <v>52</v>
      </c>
      <c r="B34" s="15" t="s">
        <v>53</v>
      </c>
      <c r="C34" s="16">
        <v>24</v>
      </c>
      <c r="D34" s="15" t="s">
        <v>11</v>
      </c>
      <c r="E34" s="17"/>
      <c r="F34" s="17">
        <f t="shared" si="0"/>
        <v>0</v>
      </c>
    </row>
    <row r="35" spans="1:6">
      <c r="A35" s="19" t="s">
        <v>54</v>
      </c>
      <c r="B35" s="15" t="s">
        <v>55</v>
      </c>
      <c r="C35" s="16">
        <v>24</v>
      </c>
      <c r="D35" s="15" t="s">
        <v>11</v>
      </c>
      <c r="E35" s="17"/>
      <c r="F35" s="17">
        <f t="shared" si="0"/>
        <v>0</v>
      </c>
    </row>
    <row r="36" spans="1:6">
      <c r="A36" s="19" t="s">
        <v>56</v>
      </c>
      <c r="B36" s="15" t="s">
        <v>111</v>
      </c>
      <c r="C36" s="16">
        <v>6</v>
      </c>
      <c r="D36" s="15" t="s">
        <v>11</v>
      </c>
      <c r="E36" s="17"/>
      <c r="F36" s="17">
        <f t="shared" si="0"/>
        <v>0</v>
      </c>
    </row>
    <row r="37" spans="1:6">
      <c r="A37" s="19" t="s">
        <v>57</v>
      </c>
      <c r="B37" s="15" t="s">
        <v>112</v>
      </c>
      <c r="C37" s="16">
        <v>2</v>
      </c>
      <c r="D37" s="15" t="s">
        <v>11</v>
      </c>
      <c r="E37" s="17"/>
      <c r="F37" s="17">
        <f t="shared" si="0"/>
        <v>0</v>
      </c>
    </row>
    <row r="38" spans="1:6">
      <c r="A38" s="19" t="s">
        <v>58</v>
      </c>
      <c r="B38" s="15" t="s">
        <v>59</v>
      </c>
      <c r="C38" s="16">
        <v>1</v>
      </c>
      <c r="D38" s="15" t="s">
        <v>11</v>
      </c>
      <c r="E38" s="17"/>
      <c r="F38" s="17">
        <f t="shared" si="0"/>
        <v>0</v>
      </c>
    </row>
    <row r="39" spans="1:6">
      <c r="A39" s="12"/>
      <c r="B39" s="13" t="s">
        <v>60</v>
      </c>
      <c r="C39" s="3"/>
      <c r="D39" s="2"/>
      <c r="E39" s="18"/>
      <c r="F39" s="17"/>
    </row>
    <row r="40" spans="1:6">
      <c r="A40" s="19" t="s">
        <v>61</v>
      </c>
      <c r="B40" s="15" t="s">
        <v>113</v>
      </c>
      <c r="C40" s="16">
        <v>1</v>
      </c>
      <c r="D40" s="15" t="s">
        <v>11</v>
      </c>
      <c r="E40" s="17"/>
      <c r="F40" s="17">
        <f t="shared" si="0"/>
        <v>0</v>
      </c>
    </row>
    <row r="41" spans="1:6">
      <c r="A41" s="19" t="s">
        <v>62</v>
      </c>
      <c r="B41" s="15" t="s">
        <v>63</v>
      </c>
      <c r="C41" s="16">
        <v>2</v>
      </c>
      <c r="D41" s="15" t="s">
        <v>11</v>
      </c>
      <c r="E41" s="17"/>
      <c r="F41" s="17">
        <f t="shared" si="0"/>
        <v>0</v>
      </c>
    </row>
    <row r="42" spans="1:6">
      <c r="A42" s="19" t="s">
        <v>64</v>
      </c>
      <c r="B42" s="15" t="s">
        <v>65</v>
      </c>
      <c r="C42" s="16">
        <v>1</v>
      </c>
      <c r="D42" s="15" t="s">
        <v>11</v>
      </c>
      <c r="E42" s="17"/>
      <c r="F42" s="17">
        <f t="shared" si="0"/>
        <v>0</v>
      </c>
    </row>
    <row r="43" spans="1:6">
      <c r="A43" s="14"/>
      <c r="B43" s="13" t="s">
        <v>66</v>
      </c>
      <c r="C43" s="3"/>
      <c r="D43" s="2"/>
      <c r="E43" s="18"/>
      <c r="F43" s="17"/>
    </row>
    <row r="44" spans="1:6">
      <c r="A44" s="20" t="s">
        <v>67</v>
      </c>
      <c r="B44" s="15" t="s">
        <v>68</v>
      </c>
      <c r="C44" s="16">
        <v>1</v>
      </c>
      <c r="D44" s="15" t="s">
        <v>11</v>
      </c>
      <c r="E44" s="17"/>
      <c r="F44" s="17">
        <f t="shared" si="0"/>
        <v>0</v>
      </c>
    </row>
    <row r="45" spans="1:6">
      <c r="A45" s="20" t="s">
        <v>69</v>
      </c>
      <c r="B45" s="15" t="s">
        <v>70</v>
      </c>
      <c r="C45" s="16">
        <v>40</v>
      </c>
      <c r="D45" s="15" t="s">
        <v>34</v>
      </c>
      <c r="E45" s="17"/>
      <c r="F45" s="17">
        <f t="shared" si="0"/>
        <v>0</v>
      </c>
    </row>
    <row r="46" spans="1:6">
      <c r="A46" s="20" t="s">
        <v>71</v>
      </c>
      <c r="B46" s="15" t="s">
        <v>72</v>
      </c>
      <c r="C46" s="16">
        <v>1</v>
      </c>
      <c r="D46" s="15" t="s">
        <v>11</v>
      </c>
      <c r="E46" s="17"/>
      <c r="F46" s="17">
        <f t="shared" si="0"/>
        <v>0</v>
      </c>
    </row>
    <row r="47" spans="1:6">
      <c r="A47" s="20" t="s">
        <v>73</v>
      </c>
      <c r="B47" s="15" t="s">
        <v>74</v>
      </c>
      <c r="C47" s="16">
        <v>1</v>
      </c>
      <c r="D47" s="15" t="s">
        <v>11</v>
      </c>
      <c r="E47" s="17"/>
      <c r="F47" s="17">
        <f t="shared" si="0"/>
        <v>0</v>
      </c>
    </row>
    <row r="48" spans="1:6">
      <c r="A48" s="20" t="s">
        <v>75</v>
      </c>
      <c r="B48" s="15" t="s">
        <v>55</v>
      </c>
      <c r="C48" s="16">
        <v>1</v>
      </c>
      <c r="D48" s="15" t="s">
        <v>11</v>
      </c>
      <c r="E48" s="17"/>
      <c r="F48" s="17">
        <f t="shared" si="0"/>
        <v>0</v>
      </c>
    </row>
    <row r="49" spans="1:6">
      <c r="A49" s="20" t="s">
        <v>76</v>
      </c>
      <c r="B49" s="15" t="s">
        <v>77</v>
      </c>
      <c r="C49" s="16">
        <v>1</v>
      </c>
      <c r="D49" s="15" t="s">
        <v>11</v>
      </c>
      <c r="E49" s="17"/>
      <c r="F49" s="17">
        <f t="shared" si="0"/>
        <v>0</v>
      </c>
    </row>
    <row r="50" spans="1:6">
      <c r="A50" s="20" t="s">
        <v>78</v>
      </c>
      <c r="B50" s="15" t="s">
        <v>114</v>
      </c>
      <c r="C50" s="16">
        <v>1</v>
      </c>
      <c r="D50" s="15" t="s">
        <v>11</v>
      </c>
      <c r="E50" s="17"/>
      <c r="F50" s="17">
        <f t="shared" si="0"/>
        <v>0</v>
      </c>
    </row>
    <row r="51" spans="1:6">
      <c r="A51" s="20" t="s">
        <v>79</v>
      </c>
      <c r="B51" s="15" t="s">
        <v>80</v>
      </c>
      <c r="C51" s="16">
        <v>1</v>
      </c>
      <c r="D51" s="15" t="s">
        <v>11</v>
      </c>
      <c r="E51" s="17"/>
      <c r="F51" s="17">
        <f t="shared" si="0"/>
        <v>0</v>
      </c>
    </row>
    <row r="52" spans="1:6">
      <c r="A52" s="20" t="s">
        <v>81</v>
      </c>
      <c r="B52" s="15" t="s">
        <v>82</v>
      </c>
      <c r="C52" s="16">
        <v>1</v>
      </c>
      <c r="D52" s="15" t="s">
        <v>11</v>
      </c>
      <c r="E52" s="17"/>
      <c r="F52" s="17">
        <f t="shared" si="0"/>
        <v>0</v>
      </c>
    </row>
    <row r="53" spans="1:6">
      <c r="A53" s="20" t="s">
        <v>83</v>
      </c>
      <c r="B53" s="15" t="s">
        <v>84</v>
      </c>
      <c r="C53" s="16">
        <v>1</v>
      </c>
      <c r="D53" s="15" t="s">
        <v>11</v>
      </c>
      <c r="E53" s="17"/>
      <c r="F53" s="17">
        <f t="shared" si="0"/>
        <v>0</v>
      </c>
    </row>
    <row r="54" spans="1:6">
      <c r="A54" s="20" t="s">
        <v>85</v>
      </c>
      <c r="B54" s="15" t="s">
        <v>86</v>
      </c>
      <c r="C54" s="16">
        <v>1</v>
      </c>
      <c r="D54" s="15" t="s">
        <v>11</v>
      </c>
      <c r="E54" s="17"/>
      <c r="F54" s="17">
        <f t="shared" si="0"/>
        <v>0</v>
      </c>
    </row>
    <row r="55" spans="1:6">
      <c r="A55" s="20" t="s">
        <v>87</v>
      </c>
      <c r="B55" s="15" t="s">
        <v>88</v>
      </c>
      <c r="C55" s="16">
        <v>1</v>
      </c>
      <c r="D55" s="15" t="s">
        <v>11</v>
      </c>
      <c r="E55" s="17"/>
      <c r="F55" s="17">
        <f t="shared" si="0"/>
        <v>0</v>
      </c>
    </row>
    <row r="56" spans="1:6">
      <c r="A56" s="20" t="s">
        <v>89</v>
      </c>
      <c r="B56" s="15" t="s">
        <v>90</v>
      </c>
      <c r="C56" s="16">
        <v>1</v>
      </c>
      <c r="D56" s="15" t="s">
        <v>11</v>
      </c>
      <c r="E56" s="17"/>
      <c r="F56" s="17">
        <f t="shared" si="0"/>
        <v>0</v>
      </c>
    </row>
    <row r="57" spans="1:6">
      <c r="A57" s="20" t="s">
        <v>91</v>
      </c>
      <c r="B57" s="15" t="s">
        <v>92</v>
      </c>
      <c r="C57" s="16">
        <v>1</v>
      </c>
      <c r="D57" s="15" t="s">
        <v>11</v>
      </c>
      <c r="E57" s="17"/>
      <c r="F57" s="17">
        <f t="shared" si="0"/>
        <v>0</v>
      </c>
    </row>
    <row r="58" spans="1:6">
      <c r="A58" s="14"/>
      <c r="B58" s="13" t="s">
        <v>93</v>
      </c>
      <c r="C58" s="3"/>
      <c r="D58" s="2"/>
      <c r="E58" s="18"/>
      <c r="F58" s="17"/>
    </row>
    <row r="59" spans="1:6">
      <c r="A59" s="19" t="s">
        <v>94</v>
      </c>
      <c r="B59" s="15" t="s">
        <v>95</v>
      </c>
      <c r="C59" s="16">
        <v>540</v>
      </c>
      <c r="D59" s="15" t="s">
        <v>34</v>
      </c>
      <c r="E59" s="17"/>
      <c r="F59" s="17">
        <f t="shared" si="0"/>
        <v>0</v>
      </c>
    </row>
    <row r="60" spans="1:6">
      <c r="A60" s="19" t="s">
        <v>96</v>
      </c>
      <c r="B60" s="15" t="s">
        <v>97</v>
      </c>
      <c r="C60" s="16">
        <v>540</v>
      </c>
      <c r="D60" s="15" t="s">
        <v>34</v>
      </c>
      <c r="E60" s="17"/>
      <c r="F60" s="17">
        <f t="shared" si="0"/>
        <v>0</v>
      </c>
    </row>
    <row r="61" spans="1:6">
      <c r="A61" s="19" t="s">
        <v>98</v>
      </c>
      <c r="B61" s="15" t="s">
        <v>99</v>
      </c>
      <c r="C61" s="16">
        <v>24</v>
      </c>
      <c r="D61" s="15" t="s">
        <v>11</v>
      </c>
      <c r="E61" s="17"/>
      <c r="F61" s="17">
        <f t="shared" si="0"/>
        <v>0</v>
      </c>
    </row>
    <row r="62" spans="1:6">
      <c r="A62" s="19" t="s">
        <v>100</v>
      </c>
      <c r="B62" s="15" t="s">
        <v>101</v>
      </c>
      <c r="C62" s="16">
        <v>1</v>
      </c>
      <c r="D62" s="15" t="s">
        <v>11</v>
      </c>
      <c r="E62" s="17"/>
      <c r="F62" s="17">
        <f t="shared" si="0"/>
        <v>0</v>
      </c>
    </row>
    <row r="63" spans="1:6">
      <c r="A63" s="19" t="s">
        <v>102</v>
      </c>
      <c r="B63" s="15" t="s">
        <v>103</v>
      </c>
      <c r="C63" s="16">
        <v>6</v>
      </c>
      <c r="D63" s="15" t="s">
        <v>11</v>
      </c>
      <c r="E63" s="17"/>
      <c r="F63" s="17">
        <f t="shared" si="0"/>
        <v>0</v>
      </c>
    </row>
    <row r="64" spans="1:6">
      <c r="A64" s="21"/>
      <c r="B64" s="27"/>
      <c r="C64" s="28"/>
      <c r="D64" s="27"/>
      <c r="E64" s="29"/>
      <c r="F64" s="29"/>
    </row>
    <row r="65" spans="1:6">
      <c r="A65" s="21" t="s">
        <v>121</v>
      </c>
      <c r="B65" s="15" t="s">
        <v>123</v>
      </c>
      <c r="C65" s="16">
        <v>2</v>
      </c>
      <c r="D65" s="15" t="s">
        <v>11</v>
      </c>
      <c r="E65" s="17"/>
      <c r="F65" s="17">
        <f>C65*E65</f>
        <v>0</v>
      </c>
    </row>
    <row r="66" spans="1:6">
      <c r="A66" s="21" t="s">
        <v>122</v>
      </c>
      <c r="B66" s="15" t="s">
        <v>124</v>
      </c>
      <c r="C66" s="16">
        <v>2</v>
      </c>
      <c r="D66" s="15" t="s">
        <v>11</v>
      </c>
      <c r="E66" s="17"/>
      <c r="F66" s="17">
        <f>C66*E66</f>
        <v>0</v>
      </c>
    </row>
    <row r="67" spans="1:6">
      <c r="A67" s="21"/>
      <c r="B67" s="2"/>
      <c r="C67" s="4"/>
      <c r="D67" s="22"/>
      <c r="E67" s="18"/>
      <c r="F67" s="18"/>
    </row>
    <row r="68" spans="1:6">
      <c r="A68" s="23"/>
      <c r="B68" s="31" t="s">
        <v>115</v>
      </c>
      <c r="C68" s="31"/>
      <c r="D68" s="31"/>
      <c r="E68" s="31"/>
      <c r="F68" s="24">
        <f>SUM(F10:F67)</f>
        <v>0</v>
      </c>
    </row>
    <row r="69" spans="1:6">
      <c r="B69" s="32" t="s">
        <v>116</v>
      </c>
      <c r="C69" s="32"/>
      <c r="D69" s="32"/>
      <c r="E69" s="32"/>
      <c r="F69" s="25">
        <f>0.2*F68</f>
        <v>0</v>
      </c>
    </row>
    <row r="70" spans="1:6">
      <c r="B70" s="32" t="s">
        <v>117</v>
      </c>
      <c r="C70" s="32"/>
      <c r="D70" s="32"/>
      <c r="E70" s="32"/>
      <c r="F70" s="26">
        <f>SUM(F68:F69)</f>
        <v>0</v>
      </c>
    </row>
  </sheetData>
  <mergeCells count="4">
    <mergeCell ref="A1:F1"/>
    <mergeCell ref="B68:E68"/>
    <mergeCell ref="B69:E69"/>
    <mergeCell ref="B70:E70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Orenič</dc:creator>
  <cp:lastModifiedBy>Ján Halgaš</cp:lastModifiedBy>
  <cp:lastPrinted>2020-05-28T08:38:43Z</cp:lastPrinted>
  <dcterms:created xsi:type="dcterms:W3CDTF">2020-05-26T08:46:30Z</dcterms:created>
  <dcterms:modified xsi:type="dcterms:W3CDTF">2020-05-28T08:39:19Z</dcterms:modified>
</cp:coreProperties>
</file>